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f23e1568590a5f32/Documents/"/>
    </mc:Choice>
  </mc:AlternateContent>
  <xr:revisionPtr revIDLastSave="0" documentId="8_{D54E9F1F-89D2-473D-8CC9-3DBFEE30FF88}" xr6:coauthVersionLast="47" xr6:coauthVersionMax="47" xr10:uidLastSave="{00000000-0000-0000-0000-000000000000}"/>
  <bookViews>
    <workbookView xWindow="43080" yWindow="-120" windowWidth="29040" windowHeight="15720" xr2:uid="{7183E4AC-6017-49B4-AA8F-E2ADC88F85B2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" i="1" l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8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7" i="1"/>
</calcChain>
</file>

<file path=xl/sharedStrings.xml><?xml version="1.0" encoding="utf-8"?>
<sst xmlns="http://schemas.openxmlformats.org/spreadsheetml/2006/main" count="32" uniqueCount="32">
  <si>
    <t>DATE</t>
  </si>
  <si>
    <t>2023-11</t>
  </si>
  <si>
    <t>2023-12</t>
  </si>
  <si>
    <t>2024-01</t>
  </si>
  <si>
    <t>2024-02</t>
  </si>
  <si>
    <t>2024-03</t>
  </si>
  <si>
    <t>2024-04</t>
  </si>
  <si>
    <t>2024-05</t>
  </si>
  <si>
    <t>2024-06</t>
  </si>
  <si>
    <t>2024-07</t>
  </si>
  <si>
    <t>2024-08</t>
  </si>
  <si>
    <t>2024-09</t>
  </si>
  <si>
    <t>2024-10</t>
  </si>
  <si>
    <t>2024-11</t>
  </si>
  <si>
    <t>2024-12</t>
  </si>
  <si>
    <t>2025-01</t>
  </si>
  <si>
    <t>2025-02</t>
  </si>
  <si>
    <t>2025-03</t>
  </si>
  <si>
    <t>2025-04</t>
  </si>
  <si>
    <t>2025-05</t>
  </si>
  <si>
    <t>2025-06</t>
  </si>
  <si>
    <t>2025-07</t>
  </si>
  <si>
    <t>2025-08</t>
  </si>
  <si>
    <t>2025-09</t>
  </si>
  <si>
    <t>2025-10</t>
  </si>
  <si>
    <t>I_EUR</t>
  </si>
  <si>
    <t>I_USD</t>
  </si>
  <si>
    <t>2025-11</t>
  </si>
  <si>
    <t>DIFF I</t>
  </si>
  <si>
    <t>EUR/USD</t>
  </si>
  <si>
    <t>E(EUR/USD)</t>
  </si>
  <si>
    <t>UIP RULE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</si>
</sst>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">
    <xf numFmtId="0" fontId="0" fillId="0" borderId="0" xfId="0"/>
    <xf numFmtId="164" fontId="0" fillId="0" borderId="0" xfId="0" applyNumberFormat="1"/>
    <xf numFmtId="0" fontId="0" fillId="0" borderId="0" xfId="0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10" fontId="0" fillId="0" borderId="0" xfId="1" applyNumberFormat="1" applyFont="1" applyAlignment="1">
      <alignment vertical="center" wrapText="1"/>
    </xf>
    <xf numFmtId="10" fontId="0" fillId="0" borderId="0" xfId="0" applyNumberFormat="1"/>
    <xf numFmtId="0" fontId="2" fillId="0" borderId="0" xfId="0" applyFont="1" applyAlignment="1">
      <alignment vertical="center" wrapText="1"/>
    </xf>
    <xf numFmtId="0" fontId="0" fillId="0" borderId="0" xfId="0" applyFont="1" applyAlignment="1">
      <alignment vertical="center" wrapText="1"/>
    </xf>
    <xf numFmtId="0" fontId="0" fillId="0" borderId="0" xfId="0" applyFont="1"/>
    <xf numFmtId="0" fontId="2" fillId="3" borderId="0" xfId="0" applyFont="1" applyFill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GLOBAL</a:t>
            </a:r>
            <a:r>
              <a:rPr lang="es-ES" baseline="0"/>
              <a:t> OVERALL</a:t>
            </a:r>
            <a:endParaRPr lang="es-E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Hoja1!$B$6</c:f>
              <c:strCache>
                <c:ptCount val="1"/>
                <c:pt idx="0">
                  <c:v>I_EUR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Hoja1!$A$7:$A$31</c:f>
              <c:strCache>
                <c:ptCount val="25"/>
                <c:pt idx="0">
                  <c:v>2023-11</c:v>
                </c:pt>
                <c:pt idx="1">
                  <c:v>2023-12</c:v>
                </c:pt>
                <c:pt idx="2">
                  <c:v>2024-01</c:v>
                </c:pt>
                <c:pt idx="3">
                  <c:v>2024-02</c:v>
                </c:pt>
                <c:pt idx="4">
                  <c:v>2024-03</c:v>
                </c:pt>
                <c:pt idx="5">
                  <c:v>2024-04</c:v>
                </c:pt>
                <c:pt idx="6">
                  <c:v>2024-05</c:v>
                </c:pt>
                <c:pt idx="7">
                  <c:v>2024-06</c:v>
                </c:pt>
                <c:pt idx="8">
                  <c:v>2024-07</c:v>
                </c:pt>
                <c:pt idx="9">
                  <c:v>2024-08</c:v>
                </c:pt>
                <c:pt idx="10">
                  <c:v>2024-09</c:v>
                </c:pt>
                <c:pt idx="11">
                  <c:v>2024-10</c:v>
                </c:pt>
                <c:pt idx="12">
                  <c:v>2024-11</c:v>
                </c:pt>
                <c:pt idx="13">
                  <c:v>2024-12</c:v>
                </c:pt>
                <c:pt idx="14">
                  <c:v>2025-01</c:v>
                </c:pt>
                <c:pt idx="15">
                  <c:v>2025-02</c:v>
                </c:pt>
                <c:pt idx="16">
                  <c:v>2025-03</c:v>
                </c:pt>
                <c:pt idx="17">
                  <c:v>2025-04</c:v>
                </c:pt>
                <c:pt idx="18">
                  <c:v>2025-05</c:v>
                </c:pt>
                <c:pt idx="19">
                  <c:v>2025-06</c:v>
                </c:pt>
                <c:pt idx="20">
                  <c:v>2025-07</c:v>
                </c:pt>
                <c:pt idx="21">
                  <c:v>2025-08</c:v>
                </c:pt>
                <c:pt idx="22">
                  <c:v>2025-09</c:v>
                </c:pt>
                <c:pt idx="23">
                  <c:v>2025-10</c:v>
                </c:pt>
                <c:pt idx="24">
                  <c:v>2025-11</c:v>
                </c:pt>
              </c:strCache>
            </c:strRef>
          </c:cat>
          <c:val>
            <c:numRef>
              <c:f>Hoja1!$B$7:$B$31</c:f>
              <c:numCache>
                <c:formatCode>0.00%</c:formatCode>
                <c:ptCount val="25"/>
                <c:pt idx="0">
                  <c:v>0.04</c:v>
                </c:pt>
                <c:pt idx="1">
                  <c:v>0.04</c:v>
                </c:pt>
                <c:pt idx="2">
                  <c:v>0.04</c:v>
                </c:pt>
                <c:pt idx="3">
                  <c:v>0.04</c:v>
                </c:pt>
                <c:pt idx="4">
                  <c:v>0.04</c:v>
                </c:pt>
                <c:pt idx="5">
                  <c:v>0.04</c:v>
                </c:pt>
                <c:pt idx="6">
                  <c:v>0.04</c:v>
                </c:pt>
                <c:pt idx="7">
                  <c:v>3.7499999999999999E-2</c:v>
                </c:pt>
                <c:pt idx="8">
                  <c:v>3.7499999999999999E-2</c:v>
                </c:pt>
                <c:pt idx="9">
                  <c:v>3.7499999999999999E-2</c:v>
                </c:pt>
                <c:pt idx="10">
                  <c:v>3.5000000000000003E-2</c:v>
                </c:pt>
                <c:pt idx="11">
                  <c:v>3.5000000000000003E-2</c:v>
                </c:pt>
                <c:pt idx="12">
                  <c:v>3.5000000000000003E-2</c:v>
                </c:pt>
                <c:pt idx="13">
                  <c:v>0.03</c:v>
                </c:pt>
                <c:pt idx="14">
                  <c:v>0.03</c:v>
                </c:pt>
                <c:pt idx="15">
                  <c:v>0.03</c:v>
                </c:pt>
                <c:pt idx="16">
                  <c:v>2.5000000000000001E-2</c:v>
                </c:pt>
                <c:pt idx="17">
                  <c:v>2.2499999999999999E-2</c:v>
                </c:pt>
                <c:pt idx="18">
                  <c:v>2.2499999999999999E-2</c:v>
                </c:pt>
                <c:pt idx="19">
                  <c:v>0.02</c:v>
                </c:pt>
                <c:pt idx="20">
                  <c:v>0.02</c:v>
                </c:pt>
                <c:pt idx="21">
                  <c:v>0.02</c:v>
                </c:pt>
                <c:pt idx="22">
                  <c:v>0.02</c:v>
                </c:pt>
                <c:pt idx="23">
                  <c:v>0.02</c:v>
                </c:pt>
                <c:pt idx="24">
                  <c:v>0.02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87-4CC2-95A2-EDD6878517E1}"/>
            </c:ext>
          </c:extLst>
        </c:ser>
        <c:ser>
          <c:idx val="1"/>
          <c:order val="1"/>
          <c:tx>
            <c:strRef>
              <c:f>Hoja1!$C$6</c:f>
              <c:strCache>
                <c:ptCount val="1"/>
                <c:pt idx="0">
                  <c:v>I_USD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Hoja1!$A$7:$A$31</c:f>
              <c:strCache>
                <c:ptCount val="25"/>
                <c:pt idx="0">
                  <c:v>2023-11</c:v>
                </c:pt>
                <c:pt idx="1">
                  <c:v>2023-12</c:v>
                </c:pt>
                <c:pt idx="2">
                  <c:v>2024-01</c:v>
                </c:pt>
                <c:pt idx="3">
                  <c:v>2024-02</c:v>
                </c:pt>
                <c:pt idx="4">
                  <c:v>2024-03</c:v>
                </c:pt>
                <c:pt idx="5">
                  <c:v>2024-04</c:v>
                </c:pt>
                <c:pt idx="6">
                  <c:v>2024-05</c:v>
                </c:pt>
                <c:pt idx="7">
                  <c:v>2024-06</c:v>
                </c:pt>
                <c:pt idx="8">
                  <c:v>2024-07</c:v>
                </c:pt>
                <c:pt idx="9">
                  <c:v>2024-08</c:v>
                </c:pt>
                <c:pt idx="10">
                  <c:v>2024-09</c:v>
                </c:pt>
                <c:pt idx="11">
                  <c:v>2024-10</c:v>
                </c:pt>
                <c:pt idx="12">
                  <c:v>2024-11</c:v>
                </c:pt>
                <c:pt idx="13">
                  <c:v>2024-12</c:v>
                </c:pt>
                <c:pt idx="14">
                  <c:v>2025-01</c:v>
                </c:pt>
                <c:pt idx="15">
                  <c:v>2025-02</c:v>
                </c:pt>
                <c:pt idx="16">
                  <c:v>2025-03</c:v>
                </c:pt>
                <c:pt idx="17">
                  <c:v>2025-04</c:v>
                </c:pt>
                <c:pt idx="18">
                  <c:v>2025-05</c:v>
                </c:pt>
                <c:pt idx="19">
                  <c:v>2025-06</c:v>
                </c:pt>
                <c:pt idx="20">
                  <c:v>2025-07</c:v>
                </c:pt>
                <c:pt idx="21">
                  <c:v>2025-08</c:v>
                </c:pt>
                <c:pt idx="22">
                  <c:v>2025-09</c:v>
                </c:pt>
                <c:pt idx="23">
                  <c:v>2025-10</c:v>
                </c:pt>
                <c:pt idx="24">
                  <c:v>2025-11</c:v>
                </c:pt>
              </c:strCache>
            </c:strRef>
          </c:cat>
          <c:val>
            <c:numRef>
              <c:f>Hoja1!$C$7:$C$31</c:f>
              <c:numCache>
                <c:formatCode>0.00%</c:formatCode>
                <c:ptCount val="25"/>
                <c:pt idx="0">
                  <c:v>5.5E-2</c:v>
                </c:pt>
                <c:pt idx="1">
                  <c:v>5.5E-2</c:v>
                </c:pt>
                <c:pt idx="2">
                  <c:v>5.5E-2</c:v>
                </c:pt>
                <c:pt idx="3">
                  <c:v>5.5E-2</c:v>
                </c:pt>
                <c:pt idx="4">
                  <c:v>5.5E-2</c:v>
                </c:pt>
                <c:pt idx="5">
                  <c:v>5.5E-2</c:v>
                </c:pt>
                <c:pt idx="6">
                  <c:v>5.5E-2</c:v>
                </c:pt>
                <c:pt idx="7">
                  <c:v>5.5E-2</c:v>
                </c:pt>
                <c:pt idx="8">
                  <c:v>5.5E-2</c:v>
                </c:pt>
                <c:pt idx="9">
                  <c:v>5.5E-2</c:v>
                </c:pt>
                <c:pt idx="10">
                  <c:v>0.05</c:v>
                </c:pt>
                <c:pt idx="11">
                  <c:v>0.05</c:v>
                </c:pt>
                <c:pt idx="12">
                  <c:v>4.7500000000000001E-2</c:v>
                </c:pt>
                <c:pt idx="13">
                  <c:v>4.4999999999999998E-2</c:v>
                </c:pt>
                <c:pt idx="14">
                  <c:v>4.4999999999999998E-2</c:v>
                </c:pt>
                <c:pt idx="15">
                  <c:v>4.4999999999999998E-2</c:v>
                </c:pt>
                <c:pt idx="16">
                  <c:v>4.4999999999999998E-2</c:v>
                </c:pt>
                <c:pt idx="17">
                  <c:v>4.4999999999999998E-2</c:v>
                </c:pt>
                <c:pt idx="18">
                  <c:v>4.4999999999999998E-2</c:v>
                </c:pt>
                <c:pt idx="19">
                  <c:v>4.4999999999999998E-2</c:v>
                </c:pt>
                <c:pt idx="20">
                  <c:v>4.4999999999999998E-2</c:v>
                </c:pt>
                <c:pt idx="21">
                  <c:v>4.4999999999999998E-2</c:v>
                </c:pt>
                <c:pt idx="22">
                  <c:v>4.2500000000000003E-2</c:v>
                </c:pt>
                <c:pt idx="23">
                  <c:v>4.2500000000000003E-2</c:v>
                </c:pt>
                <c:pt idx="24">
                  <c:v>4.2500000000000003E-2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87-4CC2-95A2-EDD6878517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7778527"/>
        <c:axId val="499450351"/>
      </c:lineChart>
      <c:lineChart>
        <c:grouping val="standard"/>
        <c:varyColors val="0"/>
        <c:ser>
          <c:idx val="2"/>
          <c:order val="2"/>
          <c:tx>
            <c:strRef>
              <c:f>Hoja1!$E$6</c:f>
              <c:strCache>
                <c:ptCount val="1"/>
                <c:pt idx="0">
                  <c:v>EUR/USD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Hoja1!$A$7:$A$31</c:f>
              <c:strCache>
                <c:ptCount val="25"/>
                <c:pt idx="0">
                  <c:v>2023-11</c:v>
                </c:pt>
                <c:pt idx="1">
                  <c:v>2023-12</c:v>
                </c:pt>
                <c:pt idx="2">
                  <c:v>2024-01</c:v>
                </c:pt>
                <c:pt idx="3">
                  <c:v>2024-02</c:v>
                </c:pt>
                <c:pt idx="4">
                  <c:v>2024-03</c:v>
                </c:pt>
                <c:pt idx="5">
                  <c:v>2024-04</c:v>
                </c:pt>
                <c:pt idx="6">
                  <c:v>2024-05</c:v>
                </c:pt>
                <c:pt idx="7">
                  <c:v>2024-06</c:v>
                </c:pt>
                <c:pt idx="8">
                  <c:v>2024-07</c:v>
                </c:pt>
                <c:pt idx="9">
                  <c:v>2024-08</c:v>
                </c:pt>
                <c:pt idx="10">
                  <c:v>2024-09</c:v>
                </c:pt>
                <c:pt idx="11">
                  <c:v>2024-10</c:v>
                </c:pt>
                <c:pt idx="12">
                  <c:v>2024-11</c:v>
                </c:pt>
                <c:pt idx="13">
                  <c:v>2024-12</c:v>
                </c:pt>
                <c:pt idx="14">
                  <c:v>2025-01</c:v>
                </c:pt>
                <c:pt idx="15">
                  <c:v>2025-02</c:v>
                </c:pt>
                <c:pt idx="16">
                  <c:v>2025-03</c:v>
                </c:pt>
                <c:pt idx="17">
                  <c:v>2025-04</c:v>
                </c:pt>
                <c:pt idx="18">
                  <c:v>2025-05</c:v>
                </c:pt>
                <c:pt idx="19">
                  <c:v>2025-06</c:v>
                </c:pt>
                <c:pt idx="20">
                  <c:v>2025-07</c:v>
                </c:pt>
                <c:pt idx="21">
                  <c:v>2025-08</c:v>
                </c:pt>
                <c:pt idx="22">
                  <c:v>2025-09</c:v>
                </c:pt>
                <c:pt idx="23">
                  <c:v>2025-10</c:v>
                </c:pt>
                <c:pt idx="24">
                  <c:v>2025-11</c:v>
                </c:pt>
              </c:strCache>
            </c:strRef>
          </c:cat>
          <c:val>
            <c:numRef>
              <c:f>Hoja1!$E$7:$E$31</c:f>
              <c:numCache>
                <c:formatCode>General</c:formatCode>
                <c:ptCount val="25"/>
                <c:pt idx="0">
                  <c:v>1.0889</c:v>
                </c:pt>
                <c:pt idx="1">
                  <c:v>1.105</c:v>
                </c:pt>
                <c:pt idx="2">
                  <c:v>1.0848</c:v>
                </c:pt>
                <c:pt idx="3">
                  <c:v>1.0802</c:v>
                </c:pt>
                <c:pt idx="4">
                  <c:v>1.079</c:v>
                </c:pt>
                <c:pt idx="5">
                  <c:v>1.0673999999999999</c:v>
                </c:pt>
                <c:pt idx="6">
                  <c:v>1.0840000000000001</c:v>
                </c:pt>
                <c:pt idx="7">
                  <c:v>1.0719000000000001</c:v>
                </c:pt>
                <c:pt idx="8">
                  <c:v>1.0872999999999999</c:v>
                </c:pt>
                <c:pt idx="9">
                  <c:v>1.0849</c:v>
                </c:pt>
                <c:pt idx="10">
                  <c:v>1.0726</c:v>
                </c:pt>
                <c:pt idx="11">
                  <c:v>1.0882000000000001</c:v>
                </c:pt>
                <c:pt idx="12">
                  <c:v>1.0562</c:v>
                </c:pt>
                <c:pt idx="13">
                  <c:v>1.0388999999999999</c:v>
                </c:pt>
                <c:pt idx="14">
                  <c:v>1.0392999999999999</c:v>
                </c:pt>
                <c:pt idx="15">
                  <c:v>1.0410999999999999</c:v>
                </c:pt>
                <c:pt idx="16">
                  <c:v>1.0814999999999999</c:v>
                </c:pt>
                <c:pt idx="17">
                  <c:v>1.0812999999999999</c:v>
                </c:pt>
                <c:pt idx="18">
                  <c:v>1.0841000000000001</c:v>
                </c:pt>
                <c:pt idx="19">
                  <c:v>1.075</c:v>
                </c:pt>
                <c:pt idx="20">
                  <c:v>1.0855999999999999</c:v>
                </c:pt>
                <c:pt idx="21">
                  <c:v>1.0932999999999999</c:v>
                </c:pt>
                <c:pt idx="22">
                  <c:v>1.1646000000000001</c:v>
                </c:pt>
                <c:pt idx="23">
                  <c:v>1.1660999999999999</c:v>
                </c:pt>
                <c:pt idx="24">
                  <c:v>1.1571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87-4CC2-95A2-EDD6878517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47463359"/>
        <c:axId val="2047461439"/>
      </c:lineChart>
      <c:catAx>
        <c:axId val="6077785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99450351"/>
        <c:crosses val="autoZero"/>
        <c:auto val="1"/>
        <c:lblAlgn val="ctr"/>
        <c:lblOffset val="100"/>
        <c:noMultiLvlLbl val="0"/>
      </c:catAx>
      <c:valAx>
        <c:axId val="4994503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07778527"/>
        <c:crosses val="autoZero"/>
        <c:crossBetween val="between"/>
      </c:valAx>
      <c:valAx>
        <c:axId val="2047461439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047463359"/>
        <c:crosses val="max"/>
        <c:crossBetween val="between"/>
      </c:valAx>
      <c:catAx>
        <c:axId val="204746335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047461439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6</xdr:row>
      <xdr:rowOff>28573</xdr:rowOff>
    </xdr:from>
    <xdr:to>
      <xdr:col>19</xdr:col>
      <xdr:colOff>19050</xdr:colOff>
      <xdr:row>28</xdr:row>
      <xdr:rowOff>28574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6CE1A080-183D-58CF-93AE-92DC60146B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514502-155A-47D0-8977-92E59D80E173}">
  <dimension ref="A6:L140"/>
  <sheetViews>
    <sheetView tabSelected="1" topLeftCell="A4" workbookViewId="0">
      <selection activeCell="N5" sqref="N5"/>
    </sheetView>
  </sheetViews>
  <sheetFormatPr baseColWidth="10" defaultRowHeight="14.25" x14ac:dyDescent="0.45"/>
  <cols>
    <col min="6" max="6" width="13.33203125" customWidth="1"/>
    <col min="7" max="7" width="25.19921875" customWidth="1"/>
    <col min="8" max="8" width="36.53125" customWidth="1"/>
  </cols>
  <sheetData>
    <row r="6" spans="1:11" x14ac:dyDescent="0.45">
      <c r="A6" s="3" t="s">
        <v>0</v>
      </c>
      <c r="B6" s="3" t="s">
        <v>25</v>
      </c>
      <c r="C6" s="3" t="s">
        <v>26</v>
      </c>
      <c r="D6" s="3" t="s">
        <v>28</v>
      </c>
      <c r="E6" s="3" t="s">
        <v>29</v>
      </c>
      <c r="F6" s="3" t="s">
        <v>30</v>
      </c>
      <c r="G6" s="3" t="s">
        <v>31</v>
      </c>
    </row>
    <row r="7" spans="1:11" x14ac:dyDescent="0.45">
      <c r="A7" s="2" t="s">
        <v>1</v>
      </c>
      <c r="B7" s="4">
        <v>0.04</v>
      </c>
      <c r="C7" s="4">
        <v>5.5E-2</v>
      </c>
      <c r="D7" s="5">
        <f>+B7-C7</f>
        <v>-1.4999999999999999E-2</v>
      </c>
      <c r="E7" s="8">
        <v>1.0889</v>
      </c>
      <c r="G7" t="str">
        <f>IF(D7&gt;0,"UIP: Euro should depreciate","UIP: Euro should appreciate")</f>
        <v>UIP: Euro should appreciate</v>
      </c>
      <c r="H7" s="9" t="str">
        <f>IF(SIGN(D7)=-SIGN(F8),"✔ Verificada","✖ No verificada")</f>
        <v>✔ Verificada</v>
      </c>
    </row>
    <row r="8" spans="1:11" x14ac:dyDescent="0.45">
      <c r="A8" s="2" t="s">
        <v>2</v>
      </c>
      <c r="B8" s="4">
        <v>0.04</v>
      </c>
      <c r="C8" s="4">
        <v>5.5E-2</v>
      </c>
      <c r="D8" s="5">
        <f t="shared" ref="D8:D31" si="0">+B8-C8</f>
        <v>-1.4999999999999999E-2</v>
      </c>
      <c r="E8" s="7">
        <v>1.105</v>
      </c>
      <c r="F8">
        <f>+LN(E8)-LN(E7)</f>
        <v>1.4677322599837922E-2</v>
      </c>
      <c r="G8" t="str">
        <f t="shared" ref="G8:G31" si="1">IF(D8&gt;0,"UIP: Euro should depreciate","UIP: Euro should appreciate")</f>
        <v>UIP: Euro should appreciate</v>
      </c>
      <c r="H8" t="str">
        <f t="shared" ref="H8:H31" si="2">IF(SIGN(D8)=-SIGN(F9),"✔ Verificada","✖ No verificada")</f>
        <v>✖ No verificada</v>
      </c>
      <c r="J8" s="6"/>
    </row>
    <row r="9" spans="1:11" x14ac:dyDescent="0.45">
      <c r="A9" s="2" t="s">
        <v>3</v>
      </c>
      <c r="B9" s="4">
        <v>0.04</v>
      </c>
      <c r="C9" s="4">
        <v>5.5E-2</v>
      </c>
      <c r="D9" s="5">
        <f t="shared" si="0"/>
        <v>-1.4999999999999999E-2</v>
      </c>
      <c r="E9" s="7">
        <v>1.0848</v>
      </c>
      <c r="F9">
        <f t="shared" ref="F9:F31" si="3">+LN(E9)-LN(E8)</f>
        <v>-1.8449696765722057E-2</v>
      </c>
      <c r="G9" t="str">
        <f t="shared" si="1"/>
        <v>UIP: Euro should appreciate</v>
      </c>
      <c r="H9" t="str">
        <f t="shared" si="2"/>
        <v>✖ No verificada</v>
      </c>
      <c r="J9" s="2"/>
      <c r="K9" s="6"/>
    </row>
    <row r="10" spans="1:11" x14ac:dyDescent="0.45">
      <c r="A10" s="2" t="s">
        <v>4</v>
      </c>
      <c r="B10" s="4">
        <v>0.04</v>
      </c>
      <c r="C10" s="4">
        <v>5.5E-2</v>
      </c>
      <c r="D10" s="5">
        <f t="shared" si="0"/>
        <v>-1.4999999999999999E-2</v>
      </c>
      <c r="E10" s="7">
        <v>1.0802</v>
      </c>
      <c r="F10">
        <f t="shared" si="3"/>
        <v>-4.2494290273403235E-3</v>
      </c>
      <c r="G10" t="str">
        <f t="shared" si="1"/>
        <v>UIP: Euro should appreciate</v>
      </c>
      <c r="H10" t="str">
        <f t="shared" si="2"/>
        <v>✖ No verificada</v>
      </c>
      <c r="J10" s="2"/>
      <c r="K10" s="6"/>
    </row>
    <row r="11" spans="1:11" x14ac:dyDescent="0.45">
      <c r="A11" s="2" t="s">
        <v>5</v>
      </c>
      <c r="B11" s="4">
        <v>0.04</v>
      </c>
      <c r="C11" s="4">
        <v>5.5E-2</v>
      </c>
      <c r="D11" s="5">
        <f t="shared" si="0"/>
        <v>-1.4999999999999999E-2</v>
      </c>
      <c r="E11" s="7">
        <v>1.079</v>
      </c>
      <c r="F11">
        <f t="shared" si="3"/>
        <v>-1.1115229006561644E-3</v>
      </c>
      <c r="G11" t="str">
        <f t="shared" si="1"/>
        <v>UIP: Euro should appreciate</v>
      </c>
      <c r="H11" t="str">
        <f t="shared" si="2"/>
        <v>✖ No verificada</v>
      </c>
      <c r="J11" s="2"/>
      <c r="K11" s="6"/>
    </row>
    <row r="12" spans="1:11" x14ac:dyDescent="0.45">
      <c r="A12" s="2" t="s">
        <v>6</v>
      </c>
      <c r="B12" s="4">
        <v>0.04</v>
      </c>
      <c r="C12" s="4">
        <v>5.5E-2</v>
      </c>
      <c r="D12" s="5">
        <f t="shared" si="0"/>
        <v>-1.4999999999999999E-2</v>
      </c>
      <c r="E12" s="7">
        <v>1.0673999999999999</v>
      </c>
      <c r="F12">
        <f t="shared" si="3"/>
        <v>-1.0808901358290254E-2</v>
      </c>
      <c r="G12" t="str">
        <f t="shared" si="1"/>
        <v>UIP: Euro should appreciate</v>
      </c>
      <c r="H12" s="9" t="str">
        <f t="shared" si="2"/>
        <v>✔ Verificada</v>
      </c>
      <c r="J12" s="2"/>
      <c r="K12" s="6"/>
    </row>
    <row r="13" spans="1:11" x14ac:dyDescent="0.45">
      <c r="A13" s="2" t="s">
        <v>7</v>
      </c>
      <c r="B13" s="4">
        <v>0.04</v>
      </c>
      <c r="C13" s="4">
        <v>5.5E-2</v>
      </c>
      <c r="D13" s="5">
        <f t="shared" si="0"/>
        <v>-1.4999999999999999E-2</v>
      </c>
      <c r="E13" s="7">
        <v>1.0840000000000001</v>
      </c>
      <c r="F13">
        <f t="shared" si="3"/>
        <v>1.5432118099747219E-2</v>
      </c>
      <c r="G13" t="str">
        <f t="shared" si="1"/>
        <v>UIP: Euro should appreciate</v>
      </c>
      <c r="H13" t="str">
        <f t="shared" si="2"/>
        <v>✖ No verificada</v>
      </c>
      <c r="J13" s="2"/>
      <c r="K13" s="6"/>
    </row>
    <row r="14" spans="1:11" x14ac:dyDescent="0.45">
      <c r="A14" s="2" t="s">
        <v>8</v>
      </c>
      <c r="B14" s="4">
        <v>3.7499999999999999E-2</v>
      </c>
      <c r="C14" s="4">
        <v>5.5E-2</v>
      </c>
      <c r="D14" s="5">
        <f t="shared" si="0"/>
        <v>-1.7500000000000002E-2</v>
      </c>
      <c r="E14" s="7">
        <v>1.0719000000000001</v>
      </c>
      <c r="F14">
        <f t="shared" si="3"/>
        <v>-1.1225128302117721E-2</v>
      </c>
      <c r="G14" t="str">
        <f t="shared" si="1"/>
        <v>UIP: Euro should appreciate</v>
      </c>
      <c r="H14" s="9" t="str">
        <f t="shared" si="2"/>
        <v>✔ Verificada</v>
      </c>
      <c r="J14" s="2"/>
      <c r="K14" s="6"/>
    </row>
    <row r="15" spans="1:11" x14ac:dyDescent="0.45">
      <c r="A15" s="2" t="s">
        <v>9</v>
      </c>
      <c r="B15" s="4">
        <v>3.7499999999999999E-2</v>
      </c>
      <c r="C15" s="4">
        <v>5.5E-2</v>
      </c>
      <c r="D15" s="5">
        <f t="shared" si="0"/>
        <v>-1.7500000000000002E-2</v>
      </c>
      <c r="E15" s="7">
        <v>1.0872999999999999</v>
      </c>
      <c r="F15">
        <f t="shared" si="3"/>
        <v>1.426478430622985E-2</v>
      </c>
      <c r="G15" t="str">
        <f t="shared" si="1"/>
        <v>UIP: Euro should appreciate</v>
      </c>
      <c r="H15" t="str">
        <f t="shared" si="2"/>
        <v>✖ No verificada</v>
      </c>
      <c r="J15" s="2"/>
      <c r="K15" s="6"/>
    </row>
    <row r="16" spans="1:11" x14ac:dyDescent="0.45">
      <c r="A16" s="2" t="s">
        <v>10</v>
      </c>
      <c r="B16" s="4">
        <v>3.7499999999999999E-2</v>
      </c>
      <c r="C16" s="4">
        <v>5.5E-2</v>
      </c>
      <c r="D16" s="5">
        <f t="shared" si="0"/>
        <v>-1.7500000000000002E-2</v>
      </c>
      <c r="E16" s="7">
        <v>1.0849</v>
      </c>
      <c r="F16">
        <f t="shared" si="3"/>
        <v>-2.2097421752987484E-3</v>
      </c>
      <c r="G16" t="str">
        <f t="shared" si="1"/>
        <v>UIP: Euro should appreciate</v>
      </c>
      <c r="H16" t="str">
        <f t="shared" si="2"/>
        <v>✖ No verificada</v>
      </c>
      <c r="J16" s="2"/>
      <c r="K16" s="6"/>
    </row>
    <row r="17" spans="1:12" x14ac:dyDescent="0.45">
      <c r="A17" s="2" t="s">
        <v>11</v>
      </c>
      <c r="B17" s="4">
        <v>3.5000000000000003E-2</v>
      </c>
      <c r="C17" s="4">
        <v>0.05</v>
      </c>
      <c r="D17" s="5">
        <f t="shared" si="0"/>
        <v>-1.4999999999999999E-2</v>
      </c>
      <c r="E17" s="7">
        <v>1.0726</v>
      </c>
      <c r="F17">
        <f t="shared" si="3"/>
        <v>-1.1402209279580161E-2</v>
      </c>
      <c r="G17" t="str">
        <f t="shared" si="1"/>
        <v>UIP: Euro should appreciate</v>
      </c>
      <c r="H17" s="9" t="str">
        <f t="shared" si="2"/>
        <v>✔ Verificada</v>
      </c>
      <c r="J17" s="2"/>
      <c r="K17" s="6"/>
    </row>
    <row r="18" spans="1:12" x14ac:dyDescent="0.45">
      <c r="A18" s="2" t="s">
        <v>12</v>
      </c>
      <c r="B18" s="4">
        <v>3.5000000000000003E-2</v>
      </c>
      <c r="C18" s="4">
        <v>0.05</v>
      </c>
      <c r="D18" s="5">
        <f t="shared" si="0"/>
        <v>-1.4999999999999999E-2</v>
      </c>
      <c r="E18" s="7">
        <v>1.0882000000000001</v>
      </c>
      <c r="F18">
        <f t="shared" si="3"/>
        <v>1.4439347503000202E-2</v>
      </c>
      <c r="G18" t="str">
        <f t="shared" si="1"/>
        <v>UIP: Euro should appreciate</v>
      </c>
      <c r="H18" t="str">
        <f t="shared" si="2"/>
        <v>✖ No verificada</v>
      </c>
      <c r="J18" s="2"/>
      <c r="K18" s="6"/>
    </row>
    <row r="19" spans="1:12" x14ac:dyDescent="0.45">
      <c r="A19" s="2" t="s">
        <v>13</v>
      </c>
      <c r="B19" s="4">
        <v>3.5000000000000003E-2</v>
      </c>
      <c r="C19" s="4">
        <v>4.7500000000000001E-2</v>
      </c>
      <c r="D19" s="5">
        <f t="shared" si="0"/>
        <v>-1.2499999999999997E-2</v>
      </c>
      <c r="E19" s="7">
        <v>1.0562</v>
      </c>
      <c r="F19">
        <f t="shared" si="3"/>
        <v>-2.9847393778992204E-2</v>
      </c>
      <c r="G19" t="str">
        <f t="shared" si="1"/>
        <v>UIP: Euro should appreciate</v>
      </c>
      <c r="H19" t="str">
        <f t="shared" si="2"/>
        <v>✖ No verificada</v>
      </c>
    </row>
    <row r="20" spans="1:12" x14ac:dyDescent="0.45">
      <c r="A20" s="2" t="s">
        <v>14</v>
      </c>
      <c r="B20" s="4">
        <v>0.03</v>
      </c>
      <c r="C20" s="4">
        <v>4.4999999999999998E-2</v>
      </c>
      <c r="D20" s="5">
        <f t="shared" si="0"/>
        <v>-1.4999999999999999E-2</v>
      </c>
      <c r="E20" s="7">
        <v>1.0388999999999999</v>
      </c>
      <c r="F20">
        <f t="shared" si="3"/>
        <v>-1.6515100196346902E-2</v>
      </c>
      <c r="G20" t="str">
        <f t="shared" si="1"/>
        <v>UIP: Euro should appreciate</v>
      </c>
      <c r="H20" s="9" t="str">
        <f t="shared" si="2"/>
        <v>✔ Verificada</v>
      </c>
    </row>
    <row r="21" spans="1:12" x14ac:dyDescent="0.45">
      <c r="A21" s="2" t="s">
        <v>15</v>
      </c>
      <c r="B21" s="4">
        <v>0.03</v>
      </c>
      <c r="C21" s="4">
        <v>4.4999999999999998E-2</v>
      </c>
      <c r="D21" s="5">
        <f t="shared" si="0"/>
        <v>-1.4999999999999999E-2</v>
      </c>
      <c r="E21" s="7">
        <v>1.0392999999999999</v>
      </c>
      <c r="F21">
        <f t="shared" si="3"/>
        <v>3.8494851788997003E-4</v>
      </c>
      <c r="G21" t="str">
        <f t="shared" si="1"/>
        <v>UIP: Euro should appreciate</v>
      </c>
      <c r="H21" s="9" t="str">
        <f t="shared" si="2"/>
        <v>✔ Verificada</v>
      </c>
    </row>
    <row r="22" spans="1:12" x14ac:dyDescent="0.45">
      <c r="A22" s="2" t="s">
        <v>16</v>
      </c>
      <c r="B22" s="4">
        <v>0.03</v>
      </c>
      <c r="C22" s="4">
        <v>4.4999999999999998E-2</v>
      </c>
      <c r="D22" s="5">
        <f t="shared" si="0"/>
        <v>-1.4999999999999999E-2</v>
      </c>
      <c r="E22" s="7">
        <v>1.0410999999999999</v>
      </c>
      <c r="F22">
        <f t="shared" si="3"/>
        <v>1.7304368863312533E-3</v>
      </c>
      <c r="G22" t="str">
        <f t="shared" si="1"/>
        <v>UIP: Euro should appreciate</v>
      </c>
      <c r="H22" s="9" t="str">
        <f t="shared" si="2"/>
        <v>✔ Verificada</v>
      </c>
    </row>
    <row r="23" spans="1:12" x14ac:dyDescent="0.45">
      <c r="A23" s="2" t="s">
        <v>17</v>
      </c>
      <c r="B23" s="4">
        <v>2.5000000000000001E-2</v>
      </c>
      <c r="C23" s="4">
        <v>4.4999999999999998E-2</v>
      </c>
      <c r="D23" s="5">
        <f t="shared" si="0"/>
        <v>-1.9999999999999997E-2</v>
      </c>
      <c r="E23" s="7">
        <v>1.0814999999999999</v>
      </c>
      <c r="F23">
        <f t="shared" si="3"/>
        <v>3.8071119912406234E-2</v>
      </c>
      <c r="G23" t="str">
        <f t="shared" si="1"/>
        <v>UIP: Euro should appreciate</v>
      </c>
      <c r="H23" t="str">
        <f t="shared" si="2"/>
        <v>✖ No verificada</v>
      </c>
    </row>
    <row r="24" spans="1:12" x14ac:dyDescent="0.45">
      <c r="A24" s="2" t="s">
        <v>18</v>
      </c>
      <c r="B24" s="4">
        <v>2.2499999999999999E-2</v>
      </c>
      <c r="C24" s="4">
        <v>4.4999999999999998E-2</v>
      </c>
      <c r="D24" s="5">
        <f t="shared" si="0"/>
        <v>-2.2499999999999999E-2</v>
      </c>
      <c r="E24" s="7">
        <v>1.0812999999999999</v>
      </c>
      <c r="F24">
        <f t="shared" si="3"/>
        <v>-1.8494544162202253E-4</v>
      </c>
      <c r="G24" t="str">
        <f t="shared" si="1"/>
        <v>UIP: Euro should appreciate</v>
      </c>
      <c r="H24" s="9" t="str">
        <f t="shared" si="2"/>
        <v>✔ Verificada</v>
      </c>
      <c r="K24" s="6"/>
    </row>
    <row r="25" spans="1:12" x14ac:dyDescent="0.45">
      <c r="A25" s="2" t="s">
        <v>19</v>
      </c>
      <c r="B25" s="4">
        <v>2.2499999999999999E-2</v>
      </c>
      <c r="C25" s="4">
        <v>4.4999999999999998E-2</v>
      </c>
      <c r="D25" s="5">
        <f t="shared" si="0"/>
        <v>-2.2499999999999999E-2</v>
      </c>
      <c r="E25" s="7">
        <v>1.0841000000000001</v>
      </c>
      <c r="F25">
        <f t="shared" si="3"/>
        <v>2.5861287157547819E-3</v>
      </c>
      <c r="G25" t="str">
        <f t="shared" si="1"/>
        <v>UIP: Euro should appreciate</v>
      </c>
      <c r="H25" t="str">
        <f t="shared" si="2"/>
        <v>✖ No verificada</v>
      </c>
      <c r="K25" s="2"/>
      <c r="L25" s="6"/>
    </row>
    <row r="26" spans="1:12" x14ac:dyDescent="0.45">
      <c r="A26" s="2" t="s">
        <v>20</v>
      </c>
      <c r="B26" s="4">
        <v>0.02</v>
      </c>
      <c r="C26" s="4">
        <v>4.4999999999999998E-2</v>
      </c>
      <c r="D26" s="5">
        <f t="shared" si="0"/>
        <v>-2.4999999999999998E-2</v>
      </c>
      <c r="E26" s="7">
        <v>1.075</v>
      </c>
      <c r="F26">
        <f t="shared" si="3"/>
        <v>-8.4294881054829962E-3</v>
      </c>
      <c r="G26" t="str">
        <f t="shared" si="1"/>
        <v>UIP: Euro should appreciate</v>
      </c>
      <c r="H26" s="9" t="str">
        <f t="shared" si="2"/>
        <v>✔ Verificada</v>
      </c>
      <c r="K26" s="2"/>
      <c r="L26" s="6"/>
    </row>
    <row r="27" spans="1:12" x14ac:dyDescent="0.45">
      <c r="A27" s="2" t="s">
        <v>21</v>
      </c>
      <c r="B27" s="4">
        <v>0.02</v>
      </c>
      <c r="C27" s="4">
        <v>4.4999999999999998E-2</v>
      </c>
      <c r="D27" s="5">
        <f t="shared" si="0"/>
        <v>-2.4999999999999998E-2</v>
      </c>
      <c r="E27" s="7">
        <v>1.0855999999999999</v>
      </c>
      <c r="F27">
        <f t="shared" si="3"/>
        <v>9.8121679588961674E-3</v>
      </c>
      <c r="G27" t="str">
        <f t="shared" si="1"/>
        <v>UIP: Euro should appreciate</v>
      </c>
      <c r="H27" s="9" t="str">
        <f t="shared" si="2"/>
        <v>✔ Verificada</v>
      </c>
      <c r="K27" s="2"/>
      <c r="L27" s="6"/>
    </row>
    <row r="28" spans="1:12" x14ac:dyDescent="0.45">
      <c r="A28" s="2" t="s">
        <v>22</v>
      </c>
      <c r="B28" s="4">
        <v>0.02</v>
      </c>
      <c r="C28" s="4">
        <v>4.4999999999999998E-2</v>
      </c>
      <c r="D28" s="5">
        <f t="shared" si="0"/>
        <v>-2.4999999999999998E-2</v>
      </c>
      <c r="E28" s="7">
        <v>1.0932999999999999</v>
      </c>
      <c r="F28">
        <f t="shared" si="3"/>
        <v>7.0678159197797574E-3</v>
      </c>
      <c r="G28" t="str">
        <f t="shared" si="1"/>
        <v>UIP: Euro should appreciate</v>
      </c>
      <c r="H28" s="9" t="str">
        <f t="shared" si="2"/>
        <v>✔ Verificada</v>
      </c>
      <c r="K28" s="2"/>
      <c r="L28" s="6"/>
    </row>
    <row r="29" spans="1:12" x14ac:dyDescent="0.45">
      <c r="A29" s="2" t="s">
        <v>23</v>
      </c>
      <c r="B29" s="4">
        <v>0.02</v>
      </c>
      <c r="C29" s="4">
        <v>4.2500000000000003E-2</v>
      </c>
      <c r="D29" s="5">
        <f t="shared" si="0"/>
        <v>-2.2500000000000003E-2</v>
      </c>
      <c r="E29" s="7">
        <v>1.1646000000000001</v>
      </c>
      <c r="F29">
        <f t="shared" si="3"/>
        <v>6.3177034962580592E-2</v>
      </c>
      <c r="G29" t="str">
        <f t="shared" si="1"/>
        <v>UIP: Euro should appreciate</v>
      </c>
      <c r="H29" s="9" t="str">
        <f t="shared" si="2"/>
        <v>✔ Verificada</v>
      </c>
      <c r="K29" s="2"/>
      <c r="L29" s="6"/>
    </row>
    <row r="30" spans="1:12" x14ac:dyDescent="0.45">
      <c r="A30" s="2" t="s">
        <v>24</v>
      </c>
      <c r="B30" s="4">
        <v>0.02</v>
      </c>
      <c r="C30" s="4">
        <v>4.2500000000000003E-2</v>
      </c>
      <c r="D30" s="5">
        <f t="shared" si="0"/>
        <v>-2.2500000000000003E-2</v>
      </c>
      <c r="E30" s="7">
        <v>1.1660999999999999</v>
      </c>
      <c r="F30">
        <f t="shared" si="3"/>
        <v>1.2871671232674575E-3</v>
      </c>
      <c r="G30" t="str">
        <f t="shared" si="1"/>
        <v>UIP: Euro should appreciate</v>
      </c>
      <c r="H30" t="str">
        <f t="shared" si="2"/>
        <v>✖ No verificada</v>
      </c>
      <c r="K30" s="2"/>
      <c r="L30" s="6"/>
    </row>
    <row r="31" spans="1:12" x14ac:dyDescent="0.45">
      <c r="A31" s="2" t="s">
        <v>27</v>
      </c>
      <c r="B31" s="4">
        <v>0.02</v>
      </c>
      <c r="C31" s="4">
        <v>4.2500000000000003E-2</v>
      </c>
      <c r="D31" s="5">
        <f t="shared" si="0"/>
        <v>-2.2500000000000003E-2</v>
      </c>
      <c r="E31" s="7">
        <v>1.1571</v>
      </c>
      <c r="F31">
        <f t="shared" si="3"/>
        <v>-7.7479726439952934E-3</v>
      </c>
      <c r="G31" t="str">
        <f t="shared" si="1"/>
        <v>UIP: Euro should appreciate</v>
      </c>
      <c r="H31" t="str">
        <f t="shared" si="2"/>
        <v>✖ No verificada</v>
      </c>
      <c r="K31" s="2"/>
      <c r="L31" s="6"/>
    </row>
    <row r="32" spans="1:12" x14ac:dyDescent="0.45">
      <c r="A32" s="1"/>
      <c r="K32" s="2"/>
      <c r="L32" s="6"/>
    </row>
    <row r="33" spans="1:12" x14ac:dyDescent="0.45">
      <c r="A33" s="1"/>
      <c r="K33" s="2"/>
      <c r="L33" s="6"/>
    </row>
    <row r="34" spans="1:12" x14ac:dyDescent="0.45">
      <c r="A34" s="1"/>
      <c r="K34" s="2"/>
      <c r="L34" s="6"/>
    </row>
    <row r="35" spans="1:12" x14ac:dyDescent="0.45">
      <c r="A35" s="1"/>
      <c r="K35" s="2"/>
      <c r="L35" s="6"/>
    </row>
    <row r="36" spans="1:12" x14ac:dyDescent="0.45">
      <c r="A36" s="1"/>
      <c r="K36" s="2"/>
      <c r="L36" s="6"/>
    </row>
    <row r="37" spans="1:12" x14ac:dyDescent="0.45">
      <c r="A37" s="1"/>
      <c r="K37" s="2"/>
      <c r="L37" s="6"/>
    </row>
    <row r="38" spans="1:12" x14ac:dyDescent="0.45">
      <c r="A38" s="1"/>
    </row>
    <row r="39" spans="1:12" x14ac:dyDescent="0.45">
      <c r="A39" s="1"/>
    </row>
    <row r="40" spans="1:12" x14ac:dyDescent="0.45">
      <c r="A40" s="1"/>
    </row>
    <row r="41" spans="1:12" x14ac:dyDescent="0.45">
      <c r="A41" s="1"/>
    </row>
    <row r="42" spans="1:12" x14ac:dyDescent="0.45">
      <c r="A42" s="1"/>
    </row>
    <row r="43" spans="1:12" x14ac:dyDescent="0.45">
      <c r="A43" s="1"/>
    </row>
    <row r="44" spans="1:12" x14ac:dyDescent="0.45">
      <c r="A44" s="1"/>
    </row>
    <row r="45" spans="1:12" x14ac:dyDescent="0.45">
      <c r="A45" s="1"/>
    </row>
    <row r="46" spans="1:12" x14ac:dyDescent="0.45">
      <c r="A46" s="1"/>
    </row>
    <row r="47" spans="1:12" x14ac:dyDescent="0.45">
      <c r="A47" s="1"/>
    </row>
    <row r="48" spans="1:12" x14ac:dyDescent="0.45">
      <c r="A48" s="1"/>
    </row>
    <row r="49" spans="1:1" x14ac:dyDescent="0.45">
      <c r="A49" s="1"/>
    </row>
    <row r="50" spans="1:1" x14ac:dyDescent="0.45">
      <c r="A50" s="1"/>
    </row>
    <row r="51" spans="1:1" x14ac:dyDescent="0.45">
      <c r="A51" s="1"/>
    </row>
    <row r="52" spans="1:1" x14ac:dyDescent="0.45">
      <c r="A52" s="1"/>
    </row>
    <row r="53" spans="1:1" x14ac:dyDescent="0.45">
      <c r="A53" s="1"/>
    </row>
    <row r="54" spans="1:1" x14ac:dyDescent="0.45">
      <c r="A54" s="1"/>
    </row>
    <row r="55" spans="1:1" x14ac:dyDescent="0.45">
      <c r="A55" s="1"/>
    </row>
    <row r="56" spans="1:1" x14ac:dyDescent="0.45">
      <c r="A56" s="1"/>
    </row>
    <row r="57" spans="1:1" x14ac:dyDescent="0.45">
      <c r="A57" s="1"/>
    </row>
    <row r="58" spans="1:1" x14ac:dyDescent="0.45">
      <c r="A58" s="1"/>
    </row>
    <row r="59" spans="1:1" x14ac:dyDescent="0.45">
      <c r="A59" s="1"/>
    </row>
    <row r="60" spans="1:1" x14ac:dyDescent="0.45">
      <c r="A60" s="1"/>
    </row>
    <row r="61" spans="1:1" x14ac:dyDescent="0.45">
      <c r="A61" s="1"/>
    </row>
    <row r="62" spans="1:1" x14ac:dyDescent="0.45">
      <c r="A62" s="1"/>
    </row>
    <row r="63" spans="1:1" x14ac:dyDescent="0.45">
      <c r="A63" s="1"/>
    </row>
    <row r="64" spans="1:1" x14ac:dyDescent="0.45">
      <c r="A64" s="1"/>
    </row>
    <row r="65" spans="1:1" x14ac:dyDescent="0.45">
      <c r="A65" s="1"/>
    </row>
    <row r="66" spans="1:1" x14ac:dyDescent="0.45">
      <c r="A66" s="1"/>
    </row>
    <row r="67" spans="1:1" x14ac:dyDescent="0.45">
      <c r="A67" s="1"/>
    </row>
    <row r="68" spans="1:1" x14ac:dyDescent="0.45">
      <c r="A68" s="1"/>
    </row>
    <row r="69" spans="1:1" x14ac:dyDescent="0.45">
      <c r="A69" s="1"/>
    </row>
    <row r="70" spans="1:1" x14ac:dyDescent="0.45">
      <c r="A70" s="1"/>
    </row>
    <row r="71" spans="1:1" x14ac:dyDescent="0.45">
      <c r="A71" s="1"/>
    </row>
    <row r="72" spans="1:1" x14ac:dyDescent="0.45">
      <c r="A72" s="1"/>
    </row>
    <row r="73" spans="1:1" x14ac:dyDescent="0.45">
      <c r="A73" s="1"/>
    </row>
    <row r="74" spans="1:1" x14ac:dyDescent="0.45">
      <c r="A74" s="1"/>
    </row>
    <row r="75" spans="1:1" x14ac:dyDescent="0.45">
      <c r="A75" s="1"/>
    </row>
    <row r="76" spans="1:1" x14ac:dyDescent="0.45">
      <c r="A76" s="1"/>
    </row>
    <row r="77" spans="1:1" x14ac:dyDescent="0.45">
      <c r="A77" s="1"/>
    </row>
    <row r="78" spans="1:1" x14ac:dyDescent="0.45">
      <c r="A78" s="1"/>
    </row>
    <row r="79" spans="1:1" x14ac:dyDescent="0.45">
      <c r="A79" s="1"/>
    </row>
    <row r="80" spans="1:1" x14ac:dyDescent="0.45">
      <c r="A80" s="1"/>
    </row>
    <row r="81" spans="1:1" x14ac:dyDescent="0.45">
      <c r="A81" s="1"/>
    </row>
    <row r="82" spans="1:1" x14ac:dyDescent="0.45">
      <c r="A82" s="1"/>
    </row>
    <row r="83" spans="1:1" x14ac:dyDescent="0.45">
      <c r="A83" s="1"/>
    </row>
    <row r="84" spans="1:1" x14ac:dyDescent="0.45">
      <c r="A84" s="1"/>
    </row>
    <row r="85" spans="1:1" x14ac:dyDescent="0.45">
      <c r="A85" s="1"/>
    </row>
    <row r="86" spans="1:1" x14ac:dyDescent="0.45">
      <c r="A86" s="1"/>
    </row>
    <row r="87" spans="1:1" x14ac:dyDescent="0.45">
      <c r="A87" s="1"/>
    </row>
    <row r="88" spans="1:1" x14ac:dyDescent="0.45">
      <c r="A88" s="1"/>
    </row>
    <row r="89" spans="1:1" x14ac:dyDescent="0.45">
      <c r="A89" s="1"/>
    </row>
    <row r="90" spans="1:1" x14ac:dyDescent="0.45">
      <c r="A90" s="1"/>
    </row>
    <row r="91" spans="1:1" x14ac:dyDescent="0.45">
      <c r="A91" s="1"/>
    </row>
    <row r="92" spans="1:1" x14ac:dyDescent="0.45">
      <c r="A92" s="1"/>
    </row>
    <row r="93" spans="1:1" x14ac:dyDescent="0.45">
      <c r="A93" s="1"/>
    </row>
    <row r="94" spans="1:1" x14ac:dyDescent="0.45">
      <c r="A94" s="1"/>
    </row>
    <row r="95" spans="1:1" x14ac:dyDescent="0.45">
      <c r="A95" s="1"/>
    </row>
    <row r="96" spans="1:1" x14ac:dyDescent="0.45">
      <c r="A96" s="1"/>
    </row>
    <row r="97" spans="1:1" x14ac:dyDescent="0.45">
      <c r="A97" s="1"/>
    </row>
    <row r="98" spans="1:1" x14ac:dyDescent="0.45">
      <c r="A98" s="1"/>
    </row>
    <row r="99" spans="1:1" x14ac:dyDescent="0.45">
      <c r="A99" s="1"/>
    </row>
    <row r="100" spans="1:1" x14ac:dyDescent="0.45">
      <c r="A100" s="1"/>
    </row>
    <row r="101" spans="1:1" x14ac:dyDescent="0.45">
      <c r="A101" s="1"/>
    </row>
    <row r="102" spans="1:1" x14ac:dyDescent="0.45">
      <c r="A102" s="1"/>
    </row>
    <row r="103" spans="1:1" x14ac:dyDescent="0.45">
      <c r="A103" s="1"/>
    </row>
    <row r="104" spans="1:1" x14ac:dyDescent="0.45">
      <c r="A104" s="1"/>
    </row>
    <row r="105" spans="1:1" x14ac:dyDescent="0.45">
      <c r="A105" s="1"/>
    </row>
    <row r="106" spans="1:1" x14ac:dyDescent="0.45">
      <c r="A106" s="1"/>
    </row>
    <row r="107" spans="1:1" x14ac:dyDescent="0.45">
      <c r="A107" s="1"/>
    </row>
    <row r="108" spans="1:1" x14ac:dyDescent="0.45">
      <c r="A108" s="1"/>
    </row>
    <row r="109" spans="1:1" x14ac:dyDescent="0.45">
      <c r="A109" s="1"/>
    </row>
    <row r="110" spans="1:1" x14ac:dyDescent="0.45">
      <c r="A110" s="1"/>
    </row>
    <row r="111" spans="1:1" x14ac:dyDescent="0.45">
      <c r="A111" s="1"/>
    </row>
    <row r="112" spans="1:1" x14ac:dyDescent="0.45">
      <c r="A112" s="1"/>
    </row>
    <row r="113" spans="1:1" x14ac:dyDescent="0.45">
      <c r="A113" s="1"/>
    </row>
    <row r="114" spans="1:1" x14ac:dyDescent="0.45">
      <c r="A114" s="1"/>
    </row>
    <row r="115" spans="1:1" x14ac:dyDescent="0.45">
      <c r="A115" s="1"/>
    </row>
    <row r="116" spans="1:1" x14ac:dyDescent="0.45">
      <c r="A116" s="1"/>
    </row>
    <row r="117" spans="1:1" x14ac:dyDescent="0.45">
      <c r="A117" s="1"/>
    </row>
    <row r="118" spans="1:1" x14ac:dyDescent="0.45">
      <c r="A118" s="1"/>
    </row>
    <row r="119" spans="1:1" x14ac:dyDescent="0.45">
      <c r="A119" s="1"/>
    </row>
    <row r="120" spans="1:1" x14ac:dyDescent="0.45">
      <c r="A120" s="1"/>
    </row>
    <row r="121" spans="1:1" x14ac:dyDescent="0.45">
      <c r="A121" s="1"/>
    </row>
    <row r="122" spans="1:1" x14ac:dyDescent="0.45">
      <c r="A122" s="1"/>
    </row>
    <row r="123" spans="1:1" x14ac:dyDescent="0.45">
      <c r="A123" s="1"/>
    </row>
    <row r="124" spans="1:1" x14ac:dyDescent="0.45">
      <c r="A124" s="1"/>
    </row>
    <row r="125" spans="1:1" x14ac:dyDescent="0.45">
      <c r="A125" s="1"/>
    </row>
    <row r="126" spans="1:1" x14ac:dyDescent="0.45">
      <c r="A126" s="1"/>
    </row>
    <row r="127" spans="1:1" x14ac:dyDescent="0.45">
      <c r="A127" s="1"/>
    </row>
    <row r="128" spans="1:1" x14ac:dyDescent="0.45">
      <c r="A128" s="1"/>
    </row>
    <row r="129" spans="1:1" x14ac:dyDescent="0.45">
      <c r="A129" s="1"/>
    </row>
    <row r="130" spans="1:1" x14ac:dyDescent="0.45">
      <c r="A130" s="1"/>
    </row>
    <row r="131" spans="1:1" x14ac:dyDescent="0.45">
      <c r="A131" s="1"/>
    </row>
    <row r="132" spans="1:1" x14ac:dyDescent="0.45">
      <c r="A132" s="1"/>
    </row>
    <row r="133" spans="1:1" x14ac:dyDescent="0.45">
      <c r="A133" s="1"/>
    </row>
    <row r="134" spans="1:1" x14ac:dyDescent="0.45">
      <c r="A134" s="1"/>
    </row>
    <row r="135" spans="1:1" x14ac:dyDescent="0.45">
      <c r="A135" s="1"/>
    </row>
    <row r="136" spans="1:1" x14ac:dyDescent="0.45">
      <c r="A136" s="1"/>
    </row>
    <row r="137" spans="1:1" x14ac:dyDescent="0.45">
      <c r="A137" s="1"/>
    </row>
    <row r="138" spans="1:1" x14ac:dyDescent="0.45">
      <c r="A138" s="1"/>
    </row>
    <row r="139" spans="1:1" x14ac:dyDescent="0.45">
      <c r="A139" s="1"/>
    </row>
    <row r="140" spans="1:1" x14ac:dyDescent="0.45">
      <c r="A140" s="1"/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E5E233282AF984796E598E5754E5BDE" ma:contentTypeVersion="8" ma:contentTypeDescription="Crear nuevo documento." ma:contentTypeScope="" ma:versionID="ddc6c59954a812c7bae665bf721771c4">
  <xsd:schema xmlns:xsd="http://www.w3.org/2001/XMLSchema" xmlns:xs="http://www.w3.org/2001/XMLSchema" xmlns:p="http://schemas.microsoft.com/office/2006/metadata/properties" xmlns:ns3="dd0a52c8-d2f1-42cd-a3bd-a60a9a0ed177" xmlns:ns4="bb04b8d1-909d-40b7-97c6-cbd7f09b4c1f" targetNamespace="http://schemas.microsoft.com/office/2006/metadata/properties" ma:root="true" ma:fieldsID="2016c423c9d40dd5537b1ed68b490222" ns3:_="" ns4:_="">
    <xsd:import namespace="dd0a52c8-d2f1-42cd-a3bd-a60a9a0ed177"/>
    <xsd:import namespace="bb04b8d1-909d-40b7-97c6-cbd7f09b4c1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0a52c8-d2f1-42cd-a3bd-a60a9a0ed17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2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04b8d1-909d-40b7-97c6-cbd7f09b4c1f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5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dd0a52c8-d2f1-42cd-a3bd-a60a9a0ed177" xsi:nil="true"/>
  </documentManagement>
</p:properties>
</file>

<file path=customXml/itemProps1.xml><?xml version="1.0" encoding="utf-8"?>
<ds:datastoreItem xmlns:ds="http://schemas.openxmlformats.org/officeDocument/2006/customXml" ds:itemID="{BA3D3BCF-351D-43EF-BB0F-CACA2100D28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d0a52c8-d2f1-42cd-a3bd-a60a9a0ed177"/>
    <ds:schemaRef ds:uri="bb04b8d1-909d-40b7-97c6-cbd7f09b4c1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5887DB8-36A4-43D9-875F-A358F850BC7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2B3F00E-4007-4E59-9955-A86C9D67133F}">
  <ds:schemaRefs>
    <ds:schemaRef ds:uri="http://schemas.microsoft.com/office/2006/documentManagement/types"/>
    <ds:schemaRef ds:uri="http://schemas.microsoft.com/office/infopath/2007/PartnerControls"/>
    <ds:schemaRef ds:uri="dd0a52c8-d2f1-42cd-a3bd-a60a9a0ed177"/>
    <ds:schemaRef ds:uri="http://purl.org/dc/dcmitype/"/>
    <ds:schemaRef ds:uri="http://schemas.microsoft.com/office/2006/metadata/properties"/>
    <ds:schemaRef ds:uri="http://purl.org/dc/terms/"/>
    <ds:schemaRef ds:uri="http://purl.org/dc/elements/1.1/"/>
    <ds:schemaRef ds:uri="http://schemas.openxmlformats.org/package/2006/metadata/core-properties"/>
    <ds:schemaRef ds:uri="bb04b8d1-909d-40b7-97c6-cbd7f09b4c1f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Tabuenca Luque</dc:creator>
  <cp:lastModifiedBy>Jorge Tabuenca Luque</cp:lastModifiedBy>
  <dcterms:created xsi:type="dcterms:W3CDTF">2025-11-10T11:19:58Z</dcterms:created>
  <dcterms:modified xsi:type="dcterms:W3CDTF">2025-11-10T22:18:19Z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0x0101001E5E233282AF984796E598E5754E5BDE</vt:lpwstr>
  </property>
</Properties>
</file>